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mic\Desktop\"/>
    </mc:Choice>
  </mc:AlternateContent>
  <xr:revisionPtr revIDLastSave="0" documentId="8_{5504E2C7-FB78-4288-87B8-889E15287BA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" l="1"/>
  <c r="D7" i="2"/>
  <c r="D3" i="2"/>
  <c r="F31" i="1"/>
  <c r="E31" i="1"/>
  <c r="D31" i="1"/>
  <c r="F7" i="2"/>
  <c r="E7" i="2"/>
  <c r="F36" i="1"/>
  <c r="E36" i="1"/>
  <c r="E3" i="1" s="1"/>
  <c r="D36" i="1"/>
  <c r="F10" i="2"/>
  <c r="F3" i="2"/>
  <c r="E10" i="2"/>
  <c r="E3" i="2" s="1"/>
  <c r="F5" i="1"/>
  <c r="E5" i="1"/>
  <c r="D5" i="1"/>
  <c r="D3" i="1"/>
  <c r="F3" i="1"/>
</calcChain>
</file>

<file path=xl/sharedStrings.xml><?xml version="1.0" encoding="utf-8"?>
<sst xmlns="http://schemas.openxmlformats.org/spreadsheetml/2006/main" count="73" uniqueCount="52">
  <si>
    <t>Pozicija</t>
  </si>
  <si>
    <t>Račun</t>
  </si>
  <si>
    <t>Opis</t>
  </si>
  <si>
    <t>PLAN 2020.</t>
  </si>
  <si>
    <t>PLAN 2021.</t>
  </si>
  <si>
    <t>Akt. A100039</t>
  </si>
  <si>
    <t>Centar za kulturu</t>
  </si>
  <si>
    <t>Izv. 1,2,4</t>
  </si>
  <si>
    <t>Funkcija: 0820 Službe kulture</t>
  </si>
  <si>
    <t>Izvor:  01</t>
  </si>
  <si>
    <t>Opći prihodi i primici</t>
  </si>
  <si>
    <t>PLAĆE ZA ZAPOSLENE</t>
  </si>
  <si>
    <t>OSTALI RASHODI ZA ZAPOSLENE</t>
  </si>
  <si>
    <t>DOPRINOS ZA OBVEZNO ZO</t>
  </si>
  <si>
    <t>SLUŽBENA PUTOVANJA</t>
  </si>
  <si>
    <t>NAKNADA ZA PRIJEVOZ</t>
  </si>
  <si>
    <t>SEMINARI, SAVJETOVANJA, SIMPOZIJI</t>
  </si>
  <si>
    <t>UREDSKI MATERIJAL I SL.</t>
  </si>
  <si>
    <t>SITAN INVENTAR I AUTOGUME</t>
  </si>
  <si>
    <t>USLUGE TELEFONA</t>
  </si>
  <si>
    <t>USLUGE INTERNETA</t>
  </si>
  <si>
    <t>POŠTARINA</t>
  </si>
  <si>
    <t>USLUGE TEKUĆEG I INVEST. ODRŽAVANJA</t>
  </si>
  <si>
    <t>USLUGE KNJIGOVODSTVENOG SERVISA</t>
  </si>
  <si>
    <t>RAČUNALNE USLUGE</t>
  </si>
  <si>
    <t>USLUGE PRANJA, ČIŠĆENJA I SLIČNO</t>
  </si>
  <si>
    <t>OSTALE USLUGE</t>
  </si>
  <si>
    <t>NAKNADE TROŠKOVA SLUŽBENOG PUTA RAVNATELJA</t>
  </si>
  <si>
    <t>NAKNADA ZA RAD RAVNATELJA</t>
  </si>
  <si>
    <t>PREMIJE OSIGURANJA</t>
  </si>
  <si>
    <t>REPREZENTACIJA</t>
  </si>
  <si>
    <t>OSTALI NESPOMENUTI RASHODI POSLOVANJA</t>
  </si>
  <si>
    <t>ORGANIZACIJA GLAZBENO SCENSKIH PROGRAMA</t>
  </si>
  <si>
    <t>USLUGE PLATNOG PROMETA</t>
  </si>
  <si>
    <t>UREDSKA OPREMA I NAMJEŠTAJ</t>
  </si>
  <si>
    <t>KNJIGE U KNJIŽNICAMA</t>
  </si>
  <si>
    <t>Izvor:  02</t>
  </si>
  <si>
    <t>Vlastiti prihodi</t>
  </si>
  <si>
    <t>Izvor:  04</t>
  </si>
  <si>
    <t>Pomoći</t>
  </si>
  <si>
    <t>OBŽ</t>
  </si>
  <si>
    <t>MINISTARSTVO KULTURE</t>
  </si>
  <si>
    <t>NAKNADE OSTALIH TROŠKOVA -HZZZ</t>
  </si>
  <si>
    <t>HRVATSKI ZAVOD ZA ZAPOŠLJAVANJE</t>
  </si>
  <si>
    <t>PLAN 2022.</t>
  </si>
  <si>
    <t>U Čepinu, 03.12.2019.</t>
  </si>
  <si>
    <t>MINISTARSTVO KULTURE RH-OPREMA</t>
  </si>
  <si>
    <t>MINISTARSTVO KULTURE-OPREMA</t>
  </si>
  <si>
    <t>MINISTARSTVO KULTURE-KNJIGE</t>
  </si>
  <si>
    <t>OBŽ-KNJIGE</t>
  </si>
  <si>
    <t>HRVATSKI TELEKOM</t>
  </si>
  <si>
    <t>OPĆINA ČEPIN-SUBVENCIJA KOLEKTIVNE ČLANARINE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</si>
</sst>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1" x14ac:knownFonts="1">
    <font>
      <sz val="11"/>
      <color rgb="FF000000"/>
      <name val="Calibri"/>
      <family val="2"/>
      <charset val="238"/>
    </font>
    <font>
      <sz val="9"/>
      <color indexed="55"/>
      <name val="Calibri"/>
      <family val="2"/>
      <charset val="238"/>
    </font>
    <font>
      <sz val="9"/>
      <color indexed="55"/>
      <name val="Tahoma"/>
      <family val="2"/>
      <charset val="238"/>
    </font>
    <font>
      <b/>
      <sz val="9"/>
      <color indexed="55"/>
      <name val="Tahoma"/>
      <family val="2"/>
      <charset val="238"/>
    </font>
    <font>
      <sz val="9"/>
      <color indexed="55"/>
      <name val="Tahoma"/>
      <family val="2"/>
      <charset val="1"/>
    </font>
    <font>
      <sz val="9"/>
      <color indexed="55"/>
      <name val="Arial"/>
      <family val="2"/>
      <charset val="238"/>
    </font>
    <font>
      <i/>
      <sz val="9"/>
      <color indexed="55"/>
      <name val="Tahoma"/>
      <family val="2"/>
      <charset val="238"/>
    </font>
    <font>
      <sz val="9"/>
      <color indexed="55"/>
      <name val="Tahoma"/>
      <family val="2"/>
      <charset val="238"/>
    </font>
    <font>
      <sz val="9"/>
      <color indexed="55"/>
      <name val="Arial"/>
      <family val="2"/>
      <charset val="238"/>
    </font>
    <font>
      <sz val="9"/>
      <color indexed="55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1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/>
    <xf numFmtId="4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/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0" fillId="0" borderId="0" xfId="0" applyNumberFormat="1"/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Normal="100" workbookViewId="0">
      <selection activeCell="F11" sqref="F11"/>
    </sheetView>
  </sheetViews>
  <sheetFormatPr defaultColWidth="15.85546875" defaultRowHeight="15" x14ac:dyDescent="0.25"/>
  <cols>
    <col min="1" max="1" width="5.7109375" customWidth="1"/>
    <col min="2" max="2" width="7.7109375" customWidth="1"/>
    <col min="3" max="3" width="33.7109375" customWidth="1"/>
    <col min="4" max="6" width="12.7109375" customWidth="1"/>
    <col min="7" max="16384" width="15.85546875" style="1"/>
  </cols>
  <sheetData>
    <row r="1" spans="1:6" ht="11.85" customHeight="1" x14ac:dyDescent="0.2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44</v>
      </c>
    </row>
    <row r="2" spans="1:6" ht="12" x14ac:dyDescent="0.2">
      <c r="A2" s="26"/>
      <c r="B2" s="26"/>
      <c r="C2" s="26"/>
      <c r="D2" s="26"/>
      <c r="E2" s="26"/>
      <c r="F2" s="26"/>
    </row>
    <row r="3" spans="1:6" ht="15" customHeight="1" x14ac:dyDescent="0.2">
      <c r="A3" s="28" t="s">
        <v>5</v>
      </c>
      <c r="B3" s="28"/>
      <c r="C3" s="2" t="s">
        <v>6</v>
      </c>
      <c r="D3" s="3">
        <f>SUM(D5,D31,D36)</f>
        <v>407575.27</v>
      </c>
      <c r="E3" s="3">
        <f>SUM(E5,E31,E36)</f>
        <v>403000</v>
      </c>
      <c r="F3" s="3">
        <f>SUM(F5,F31,F36)</f>
        <v>403000</v>
      </c>
    </row>
    <row r="4" spans="1:6" ht="15" customHeight="1" x14ac:dyDescent="0.2">
      <c r="A4" s="26" t="s">
        <v>7</v>
      </c>
      <c r="B4" s="26"/>
      <c r="C4" s="4" t="s">
        <v>8</v>
      </c>
      <c r="D4" s="5"/>
      <c r="E4" s="5"/>
      <c r="F4" s="5"/>
    </row>
    <row r="5" spans="1:6" ht="15" customHeight="1" x14ac:dyDescent="0.2">
      <c r="A5" s="27" t="s">
        <v>9</v>
      </c>
      <c r="B5" s="27"/>
      <c r="C5" s="6" t="s">
        <v>10</v>
      </c>
      <c r="D5" s="7">
        <f>SUM(D6:D30)</f>
        <v>360000</v>
      </c>
      <c r="E5" s="7">
        <f>SUM(E6:E30)</f>
        <v>360000</v>
      </c>
      <c r="F5" s="7">
        <f>SUM(F6:F30)</f>
        <v>360000</v>
      </c>
    </row>
    <row r="6" spans="1:6" ht="12" x14ac:dyDescent="0.2">
      <c r="A6" s="8">
        <v>601</v>
      </c>
      <c r="B6" s="9">
        <v>31111</v>
      </c>
      <c r="C6" s="4" t="s">
        <v>11</v>
      </c>
      <c r="D6" s="18">
        <v>145741</v>
      </c>
      <c r="E6" s="10">
        <v>146470</v>
      </c>
      <c r="F6" s="10">
        <v>147202</v>
      </c>
    </row>
    <row r="7" spans="1:6" ht="12" x14ac:dyDescent="0.2">
      <c r="A7" s="8">
        <v>602</v>
      </c>
      <c r="B7" s="11">
        <v>31213</v>
      </c>
      <c r="C7" s="4" t="s">
        <v>12</v>
      </c>
      <c r="D7" s="18">
        <v>8200</v>
      </c>
      <c r="E7" s="10">
        <v>8200</v>
      </c>
      <c r="F7" s="10">
        <v>8200</v>
      </c>
    </row>
    <row r="8" spans="1:6" ht="12" x14ac:dyDescent="0.2">
      <c r="A8" s="12">
        <v>604</v>
      </c>
      <c r="B8" s="11">
        <v>31321</v>
      </c>
      <c r="C8" s="4" t="s">
        <v>13</v>
      </c>
      <c r="D8" s="18">
        <v>24047</v>
      </c>
      <c r="E8" s="10">
        <v>24168</v>
      </c>
      <c r="F8" s="10">
        <v>24288</v>
      </c>
    </row>
    <row r="9" spans="1:6" ht="12" x14ac:dyDescent="0.2">
      <c r="A9" s="12">
        <v>607</v>
      </c>
      <c r="B9" s="11">
        <v>32111</v>
      </c>
      <c r="C9" s="4" t="s">
        <v>14</v>
      </c>
      <c r="D9" s="18">
        <v>4500</v>
      </c>
      <c r="E9" s="10">
        <v>4000</v>
      </c>
      <c r="F9" s="10">
        <v>3600</v>
      </c>
    </row>
    <row r="10" spans="1:6" ht="12" x14ac:dyDescent="0.2">
      <c r="A10" s="12">
        <v>608</v>
      </c>
      <c r="B10" s="11">
        <v>32121</v>
      </c>
      <c r="C10" s="4" t="s">
        <v>15</v>
      </c>
      <c r="D10" s="18">
        <v>20390</v>
      </c>
      <c r="E10" s="10">
        <v>20390</v>
      </c>
      <c r="F10" s="10">
        <v>20390</v>
      </c>
    </row>
    <row r="11" spans="1:6" ht="12" x14ac:dyDescent="0.2">
      <c r="A11" s="12">
        <v>609</v>
      </c>
      <c r="B11" s="11">
        <v>32131</v>
      </c>
      <c r="C11" s="4" t="s">
        <v>16</v>
      </c>
      <c r="D11" s="18">
        <v>4800</v>
      </c>
      <c r="E11" s="10">
        <v>4450</v>
      </c>
      <c r="F11" s="10">
        <v>4000</v>
      </c>
    </row>
    <row r="12" spans="1:6" ht="12" x14ac:dyDescent="0.2">
      <c r="A12" s="12">
        <v>610</v>
      </c>
      <c r="B12" s="11">
        <v>32211</v>
      </c>
      <c r="C12" s="4" t="s">
        <v>17</v>
      </c>
      <c r="D12" s="18">
        <v>5000</v>
      </c>
      <c r="E12" s="10">
        <v>5000</v>
      </c>
      <c r="F12" s="10">
        <v>5000</v>
      </c>
    </row>
    <row r="13" spans="1:6" ht="12" x14ac:dyDescent="0.2">
      <c r="A13" s="12">
        <v>612</v>
      </c>
      <c r="B13" s="11">
        <v>32251</v>
      </c>
      <c r="C13" s="4" t="s">
        <v>18</v>
      </c>
      <c r="D13" s="18">
        <v>1000</v>
      </c>
      <c r="E13" s="10">
        <v>1000</v>
      </c>
      <c r="F13" s="10">
        <v>1000</v>
      </c>
    </row>
    <row r="14" spans="1:6" ht="12" x14ac:dyDescent="0.2">
      <c r="A14" s="12">
        <v>613</v>
      </c>
      <c r="B14" s="11">
        <v>32311</v>
      </c>
      <c r="C14" s="4" t="s">
        <v>19</v>
      </c>
      <c r="D14" s="18">
        <v>6000</v>
      </c>
      <c r="E14" s="10">
        <v>6000</v>
      </c>
      <c r="F14" s="10">
        <v>6000</v>
      </c>
    </row>
    <row r="15" spans="1:6" ht="12" x14ac:dyDescent="0.2">
      <c r="A15" s="12">
        <v>614</v>
      </c>
      <c r="B15" s="11">
        <v>32312</v>
      </c>
      <c r="C15" s="4" t="s">
        <v>20</v>
      </c>
      <c r="D15" s="19">
        <v>2000</v>
      </c>
      <c r="E15" s="13">
        <v>2000</v>
      </c>
      <c r="F15" s="13">
        <v>2000</v>
      </c>
    </row>
    <row r="16" spans="1:6" ht="12" x14ac:dyDescent="0.2">
      <c r="A16" s="12">
        <v>615</v>
      </c>
      <c r="B16" s="11">
        <v>32313</v>
      </c>
      <c r="C16" s="4" t="s">
        <v>21</v>
      </c>
      <c r="D16" s="19">
        <v>500</v>
      </c>
      <c r="E16" s="13">
        <v>500</v>
      </c>
      <c r="F16" s="13">
        <v>500</v>
      </c>
    </row>
    <row r="17" spans="1:6" ht="22.5" x14ac:dyDescent="0.2">
      <c r="A17" s="12">
        <v>616</v>
      </c>
      <c r="B17" s="11">
        <v>32329</v>
      </c>
      <c r="C17" s="4" t="s">
        <v>22</v>
      </c>
      <c r="D17" s="18">
        <v>1000</v>
      </c>
      <c r="E17" s="10">
        <v>1000</v>
      </c>
      <c r="F17" s="10">
        <v>1000</v>
      </c>
    </row>
    <row r="18" spans="1:6" ht="12" x14ac:dyDescent="0.2">
      <c r="A18" s="12">
        <v>619</v>
      </c>
      <c r="B18" s="11">
        <v>32379</v>
      </c>
      <c r="C18" s="4" t="s">
        <v>23</v>
      </c>
      <c r="D18" s="18">
        <v>20165</v>
      </c>
      <c r="E18" s="10">
        <v>20165</v>
      </c>
      <c r="F18" s="10">
        <v>20165</v>
      </c>
    </row>
    <row r="19" spans="1:6" ht="12" x14ac:dyDescent="0.2">
      <c r="A19" s="12">
        <v>620</v>
      </c>
      <c r="B19" s="11">
        <v>32389</v>
      </c>
      <c r="C19" s="4" t="s">
        <v>24</v>
      </c>
      <c r="D19" s="18">
        <v>3500</v>
      </c>
      <c r="E19" s="10">
        <v>3500</v>
      </c>
      <c r="F19" s="10">
        <v>3500</v>
      </c>
    </row>
    <row r="20" spans="1:6" ht="12" x14ac:dyDescent="0.2">
      <c r="A20" s="12">
        <v>621</v>
      </c>
      <c r="B20" s="11">
        <v>32395</v>
      </c>
      <c r="C20" s="4" t="s">
        <v>25</v>
      </c>
      <c r="D20" s="18">
        <v>7000</v>
      </c>
      <c r="E20" s="10">
        <v>7000</v>
      </c>
      <c r="F20" s="10">
        <v>7000</v>
      </c>
    </row>
    <row r="21" spans="1:6" ht="12" x14ac:dyDescent="0.2">
      <c r="A21" s="12">
        <v>622</v>
      </c>
      <c r="B21" s="11">
        <v>32399</v>
      </c>
      <c r="C21" s="4" t="s">
        <v>26</v>
      </c>
      <c r="D21" s="18">
        <v>1660</v>
      </c>
      <c r="E21" s="10">
        <v>1660</v>
      </c>
      <c r="F21" s="10">
        <v>1660</v>
      </c>
    </row>
    <row r="22" spans="1:6" ht="22.5" x14ac:dyDescent="0.2">
      <c r="A22" s="12">
        <v>623</v>
      </c>
      <c r="B22" s="11">
        <v>32411</v>
      </c>
      <c r="C22" s="4" t="s">
        <v>27</v>
      </c>
      <c r="D22" s="18">
        <v>3000</v>
      </c>
      <c r="E22" s="10">
        <v>3000</v>
      </c>
      <c r="F22" s="10">
        <v>3000</v>
      </c>
    </row>
    <row r="23" spans="1:6" ht="12" x14ac:dyDescent="0.2">
      <c r="A23" s="12">
        <v>624</v>
      </c>
      <c r="B23" s="11">
        <v>32911</v>
      </c>
      <c r="C23" s="4" t="s">
        <v>28</v>
      </c>
      <c r="D23" s="18">
        <v>18625</v>
      </c>
      <c r="E23" s="10">
        <v>18625</v>
      </c>
      <c r="F23" s="10">
        <v>18625</v>
      </c>
    </row>
    <row r="24" spans="1:6" ht="12" x14ac:dyDescent="0.2">
      <c r="A24" s="12">
        <v>625</v>
      </c>
      <c r="B24" s="11">
        <v>32923</v>
      </c>
      <c r="C24" s="4" t="s">
        <v>29</v>
      </c>
      <c r="D24" s="18">
        <v>7000</v>
      </c>
      <c r="E24" s="10">
        <v>7000</v>
      </c>
      <c r="F24" s="10">
        <v>7000</v>
      </c>
    </row>
    <row r="25" spans="1:6" ht="12" x14ac:dyDescent="0.2">
      <c r="A25" s="12">
        <v>626</v>
      </c>
      <c r="B25" s="11">
        <v>32931</v>
      </c>
      <c r="C25" s="4" t="s">
        <v>30</v>
      </c>
      <c r="D25" s="18">
        <v>3000</v>
      </c>
      <c r="E25" s="10">
        <v>3000</v>
      </c>
      <c r="F25" s="10">
        <v>3000</v>
      </c>
    </row>
    <row r="26" spans="1:6" ht="22.5" x14ac:dyDescent="0.2">
      <c r="A26" s="12">
        <v>627</v>
      </c>
      <c r="B26" s="11">
        <v>3299</v>
      </c>
      <c r="C26" s="4" t="s">
        <v>31</v>
      </c>
      <c r="D26" s="18">
        <v>1272</v>
      </c>
      <c r="E26" s="13">
        <v>1272</v>
      </c>
      <c r="F26" s="13">
        <v>1270</v>
      </c>
    </row>
    <row r="27" spans="1:6" ht="22.5" x14ac:dyDescent="0.2">
      <c r="A27" s="12">
        <v>628</v>
      </c>
      <c r="B27" s="11">
        <v>32999</v>
      </c>
      <c r="C27" s="4" t="s">
        <v>32</v>
      </c>
      <c r="D27" s="18">
        <v>28000</v>
      </c>
      <c r="E27" s="10">
        <v>28000</v>
      </c>
      <c r="F27" s="10">
        <v>28000</v>
      </c>
    </row>
    <row r="28" spans="1:6" ht="12" x14ac:dyDescent="0.2">
      <c r="A28" s="12">
        <v>629</v>
      </c>
      <c r="B28" s="11">
        <v>34312</v>
      </c>
      <c r="C28" s="4" t="s">
        <v>33</v>
      </c>
      <c r="D28" s="18">
        <v>1600</v>
      </c>
      <c r="E28" s="10">
        <v>1600</v>
      </c>
      <c r="F28" s="10">
        <v>1600</v>
      </c>
    </row>
    <row r="29" spans="1:6" ht="12" x14ac:dyDescent="0.2">
      <c r="A29" s="12">
        <v>643</v>
      </c>
      <c r="B29" s="11">
        <v>42219</v>
      </c>
      <c r="C29" s="4" t="s">
        <v>34</v>
      </c>
      <c r="D29" s="18">
        <v>22000</v>
      </c>
      <c r="E29" s="10">
        <v>22000</v>
      </c>
      <c r="F29" s="10">
        <v>22000</v>
      </c>
    </row>
    <row r="30" spans="1:6" ht="12" x14ac:dyDescent="0.2">
      <c r="A30" s="12">
        <v>644</v>
      </c>
      <c r="B30" s="11">
        <v>42411</v>
      </c>
      <c r="C30" s="4" t="s">
        <v>35</v>
      </c>
      <c r="D30" s="18">
        <v>20000</v>
      </c>
      <c r="E30" s="10">
        <v>20000</v>
      </c>
      <c r="F30" s="10">
        <v>20000</v>
      </c>
    </row>
    <row r="31" spans="1:6" ht="15" customHeight="1" x14ac:dyDescent="0.2">
      <c r="A31" s="27" t="s">
        <v>36</v>
      </c>
      <c r="B31" s="27"/>
      <c r="C31" s="6" t="s">
        <v>37</v>
      </c>
      <c r="D31" s="7">
        <f>SUM(D32:D35)</f>
        <v>20000</v>
      </c>
      <c r="E31" s="7">
        <f>SUM(E32:E35)</f>
        <v>20000</v>
      </c>
      <c r="F31" s="7">
        <f>SUM(F32:F35)</f>
        <v>20000</v>
      </c>
    </row>
    <row r="32" spans="1:6" ht="12" x14ac:dyDescent="0.2">
      <c r="A32" s="12">
        <v>639</v>
      </c>
      <c r="B32" s="11">
        <v>32131</v>
      </c>
      <c r="C32" s="4" t="s">
        <v>16</v>
      </c>
      <c r="D32" s="13">
        <v>4000</v>
      </c>
      <c r="E32" s="13">
        <v>4000</v>
      </c>
      <c r="F32" s="13">
        <v>4000</v>
      </c>
    </row>
    <row r="33" spans="1:6" ht="22.5" x14ac:dyDescent="0.2">
      <c r="A33" s="12">
        <v>628</v>
      </c>
      <c r="B33" s="11">
        <v>32999</v>
      </c>
      <c r="C33" s="4" t="s">
        <v>32</v>
      </c>
      <c r="D33" s="13">
        <v>4000</v>
      </c>
      <c r="E33" s="13">
        <v>4000</v>
      </c>
      <c r="F33" s="13">
        <v>4000</v>
      </c>
    </row>
    <row r="34" spans="1:6" ht="12" x14ac:dyDescent="0.2">
      <c r="A34" s="12">
        <v>642</v>
      </c>
      <c r="B34" s="11">
        <v>42219</v>
      </c>
      <c r="C34" s="4" t="s">
        <v>34</v>
      </c>
      <c r="D34" s="10">
        <v>4000</v>
      </c>
      <c r="E34" s="10">
        <v>4000</v>
      </c>
      <c r="F34" s="10">
        <v>4000</v>
      </c>
    </row>
    <row r="35" spans="1:6" ht="12" x14ac:dyDescent="0.2">
      <c r="A35" s="12">
        <v>646</v>
      </c>
      <c r="B35" s="11">
        <v>42411</v>
      </c>
      <c r="C35" s="4" t="s">
        <v>35</v>
      </c>
      <c r="D35" s="10">
        <v>8000</v>
      </c>
      <c r="E35" s="10">
        <v>8000</v>
      </c>
      <c r="F35" s="10">
        <v>8000</v>
      </c>
    </row>
    <row r="36" spans="1:6" ht="15" customHeight="1" x14ac:dyDescent="0.2">
      <c r="A36" s="27" t="s">
        <v>38</v>
      </c>
      <c r="B36" s="27"/>
      <c r="C36" s="6" t="s">
        <v>39</v>
      </c>
      <c r="D36" s="7">
        <f>SUM(D37,D40,D41)</f>
        <v>27575.27</v>
      </c>
      <c r="E36" s="7">
        <f>SUM(E37,E40,E41)</f>
        <v>23000</v>
      </c>
      <c r="F36" s="7">
        <f>SUM(F37,F40,F41)</f>
        <v>23000</v>
      </c>
    </row>
    <row r="37" spans="1:6" ht="12" x14ac:dyDescent="0.2">
      <c r="A37" s="12">
        <v>645</v>
      </c>
      <c r="B37" s="11">
        <v>42411</v>
      </c>
      <c r="C37" s="4" t="s">
        <v>35</v>
      </c>
      <c r="D37" s="10">
        <v>23000</v>
      </c>
      <c r="E37" s="10">
        <v>23000</v>
      </c>
      <c r="F37" s="10">
        <v>23000</v>
      </c>
    </row>
    <row r="38" spans="1:6" ht="12" x14ac:dyDescent="0.2">
      <c r="A38" s="12"/>
      <c r="B38" s="11"/>
      <c r="C38" s="14" t="s">
        <v>40</v>
      </c>
      <c r="D38" s="15">
        <v>3000</v>
      </c>
      <c r="E38" s="15">
        <v>3000</v>
      </c>
      <c r="F38" s="15">
        <v>3000</v>
      </c>
    </row>
    <row r="39" spans="1:6" ht="12" x14ac:dyDescent="0.2">
      <c r="A39" s="12"/>
      <c r="B39" s="11"/>
      <c r="C39" s="14" t="s">
        <v>41</v>
      </c>
      <c r="D39" s="15">
        <v>20000</v>
      </c>
      <c r="E39" s="15">
        <v>20000</v>
      </c>
      <c r="F39" s="15">
        <v>20000</v>
      </c>
    </row>
    <row r="40" spans="1:6" ht="12" x14ac:dyDescent="0.2">
      <c r="A40" s="20"/>
      <c r="B40" s="21">
        <v>42219</v>
      </c>
      <c r="C40" s="22" t="s">
        <v>46</v>
      </c>
      <c r="D40" s="18">
        <v>0</v>
      </c>
      <c r="E40" s="18">
        <v>0</v>
      </c>
      <c r="F40" s="18">
        <v>0</v>
      </c>
    </row>
    <row r="41" spans="1:6" ht="12" x14ac:dyDescent="0.2">
      <c r="A41" s="12"/>
      <c r="B41" s="11">
        <v>324121</v>
      </c>
      <c r="C41" s="4" t="s">
        <v>42</v>
      </c>
      <c r="D41" s="10">
        <v>4575.2700000000004</v>
      </c>
      <c r="E41" s="10">
        <v>0</v>
      </c>
      <c r="F41" s="10">
        <v>0</v>
      </c>
    </row>
  </sheetData>
  <mergeCells count="11">
    <mergeCell ref="F1:F2"/>
    <mergeCell ref="A3:B3"/>
    <mergeCell ref="A4:B4"/>
    <mergeCell ref="A5:B5"/>
    <mergeCell ref="A31:B31"/>
    <mergeCell ref="A1:A2"/>
    <mergeCell ref="B1:B2"/>
    <mergeCell ref="C1:C2"/>
    <mergeCell ref="D1:D2"/>
    <mergeCell ref="E1:E2"/>
    <mergeCell ref="A36:B36"/>
  </mergeCells>
  <phoneticPr fontId="10" type="noConversion"/>
  <conditionalFormatting sqref="C8">
    <cfRule type="duplicateValues" priority="2"/>
  </conditionalFormatting>
  <conditionalFormatting sqref="C21:C22">
    <cfRule type="duplicateValues" priority="3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zoomScaleNormal="100" workbookViewId="0">
      <selection activeCell="C8" sqref="C8"/>
    </sheetView>
  </sheetViews>
  <sheetFormatPr defaultColWidth="8.42578125" defaultRowHeight="15" x14ac:dyDescent="0.25"/>
  <cols>
    <col min="1" max="1" width="8.42578125" customWidth="1"/>
    <col min="2" max="2" width="5.7109375" customWidth="1"/>
    <col min="3" max="3" width="24.28515625" customWidth="1"/>
    <col min="4" max="5" width="11.5703125" customWidth="1"/>
    <col min="6" max="6" width="11.42578125" customWidth="1"/>
  </cols>
  <sheetData>
    <row r="1" spans="1:6" ht="13.5" customHeight="1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44</v>
      </c>
    </row>
    <row r="2" spans="1:6" x14ac:dyDescent="0.25">
      <c r="A2" s="26"/>
      <c r="B2" s="26"/>
      <c r="C2" s="26"/>
      <c r="D2" s="26"/>
      <c r="E2" s="26"/>
      <c r="F2" s="26"/>
    </row>
    <row r="3" spans="1:6" ht="13.5" customHeight="1" x14ac:dyDescent="0.25">
      <c r="A3" s="28" t="s">
        <v>5</v>
      </c>
      <c r="B3" s="28"/>
      <c r="C3" s="2" t="s">
        <v>6</v>
      </c>
      <c r="D3" s="3">
        <f>SUM(D5,D7,D10)</f>
        <v>410075.27</v>
      </c>
      <c r="E3" s="3">
        <f>SUM(E5,E7,E10)</f>
        <v>403000</v>
      </c>
      <c r="F3" s="3">
        <f>SUM(F5,F7,F10)</f>
        <v>403000</v>
      </c>
    </row>
    <row r="4" spans="1:6" ht="13.5" customHeight="1" x14ac:dyDescent="0.25">
      <c r="A4" s="26" t="s">
        <v>7</v>
      </c>
      <c r="B4" s="26"/>
      <c r="C4" s="4" t="s">
        <v>8</v>
      </c>
      <c r="D4" s="5"/>
      <c r="E4" s="5"/>
      <c r="F4" s="5"/>
    </row>
    <row r="5" spans="1:6" ht="13.5" customHeight="1" x14ac:dyDescent="0.25">
      <c r="A5" s="27" t="s">
        <v>9</v>
      </c>
      <c r="B5" s="27"/>
      <c r="C5" s="6" t="s">
        <v>10</v>
      </c>
      <c r="D5" s="7">
        <v>360000</v>
      </c>
      <c r="E5" s="7">
        <v>360000</v>
      </c>
      <c r="F5" s="7">
        <v>360000</v>
      </c>
    </row>
    <row r="6" spans="1:6" x14ac:dyDescent="0.25">
      <c r="A6" s="12"/>
      <c r="B6" s="11"/>
      <c r="C6" s="4"/>
      <c r="D6" s="16"/>
      <c r="E6" s="16"/>
      <c r="F6" s="16"/>
    </row>
    <row r="7" spans="1:6" ht="13.5" customHeight="1" x14ac:dyDescent="0.25">
      <c r="A7" s="27" t="s">
        <v>36</v>
      </c>
      <c r="B7" s="27"/>
      <c r="C7" s="6" t="s">
        <v>37</v>
      </c>
      <c r="D7" s="7">
        <f>SUM(D8:D9)</f>
        <v>20000</v>
      </c>
      <c r="E7" s="7">
        <f>SUM(E8:E9)</f>
        <v>20000</v>
      </c>
      <c r="F7" s="7">
        <f>SUM(F8:F9)</f>
        <v>20000</v>
      </c>
    </row>
    <row r="8" spans="1:6" ht="22.5" x14ac:dyDescent="0.25">
      <c r="A8" s="12">
        <v>-125</v>
      </c>
      <c r="B8" s="11">
        <v>68311</v>
      </c>
      <c r="C8" s="4" t="s">
        <v>51</v>
      </c>
      <c r="D8" s="10">
        <v>20000</v>
      </c>
      <c r="E8" s="10">
        <v>20000</v>
      </c>
      <c r="F8" s="10">
        <v>20000</v>
      </c>
    </row>
    <row r="9" spans="1:6" x14ac:dyDescent="0.25">
      <c r="A9" s="12"/>
      <c r="B9" s="11"/>
      <c r="C9" s="4"/>
      <c r="D9" s="13"/>
      <c r="E9" s="16"/>
      <c r="F9" s="16"/>
    </row>
    <row r="10" spans="1:6" ht="13.5" customHeight="1" x14ac:dyDescent="0.25">
      <c r="A10" s="27" t="s">
        <v>38</v>
      </c>
      <c r="B10" s="27"/>
      <c r="C10" s="6" t="s">
        <v>39</v>
      </c>
      <c r="D10" s="7">
        <f>SUM(D11:D15)</f>
        <v>30075.27</v>
      </c>
      <c r="E10" s="7">
        <f>SUM(E11:E15)</f>
        <v>23000</v>
      </c>
      <c r="F10" s="7">
        <f>SUM(F11:F15)</f>
        <v>23000</v>
      </c>
    </row>
    <row r="11" spans="1:6" ht="22.5" x14ac:dyDescent="0.25">
      <c r="A11" s="12">
        <v>-123</v>
      </c>
      <c r="B11" s="11">
        <v>63311</v>
      </c>
      <c r="C11" s="4" t="s">
        <v>48</v>
      </c>
      <c r="D11" s="10">
        <v>20000</v>
      </c>
      <c r="E11" s="10">
        <v>20000</v>
      </c>
      <c r="F11" s="10">
        <v>20000</v>
      </c>
    </row>
    <row r="12" spans="1:6" x14ac:dyDescent="0.25">
      <c r="A12" s="12"/>
      <c r="B12" s="11">
        <v>63312</v>
      </c>
      <c r="C12" s="4" t="s">
        <v>49</v>
      </c>
      <c r="D12" s="10">
        <v>3000</v>
      </c>
      <c r="E12" s="10">
        <v>3000</v>
      </c>
      <c r="F12" s="10">
        <v>3000</v>
      </c>
    </row>
    <row r="13" spans="1:6" ht="22.5" x14ac:dyDescent="0.25">
      <c r="A13" s="12"/>
      <c r="B13" s="11"/>
      <c r="C13" s="4" t="s">
        <v>47</v>
      </c>
      <c r="D13" s="10">
        <v>0</v>
      </c>
      <c r="E13" s="10">
        <v>0</v>
      </c>
      <c r="F13" s="10">
        <v>0</v>
      </c>
    </row>
    <row r="14" spans="1:6" ht="22.5" x14ac:dyDescent="0.25">
      <c r="A14" s="12"/>
      <c r="B14" s="11">
        <v>63414</v>
      </c>
      <c r="C14" s="4" t="s">
        <v>43</v>
      </c>
      <c r="D14" s="10">
        <v>4575.2700000000004</v>
      </c>
      <c r="E14" s="10">
        <v>0</v>
      </c>
      <c r="F14" s="10">
        <v>0</v>
      </c>
    </row>
    <row r="15" spans="1:6" x14ac:dyDescent="0.25">
      <c r="A15" s="12"/>
      <c r="B15" s="11">
        <v>66313</v>
      </c>
      <c r="C15" s="4" t="s">
        <v>50</v>
      </c>
      <c r="D15" s="10">
        <v>2500</v>
      </c>
      <c r="E15" s="10">
        <v>0</v>
      </c>
      <c r="F15" s="10">
        <v>0</v>
      </c>
    </row>
    <row r="16" spans="1:6" x14ac:dyDescent="0.25">
      <c r="A16" s="23"/>
      <c r="B16" s="24"/>
      <c r="C16" s="24"/>
      <c r="D16" s="25"/>
      <c r="E16" s="25"/>
      <c r="F16" s="25"/>
    </row>
    <row r="17" spans="1:6" x14ac:dyDescent="0.25">
      <c r="A17" s="23"/>
      <c r="B17" s="24"/>
      <c r="C17" s="24"/>
      <c r="D17" s="25"/>
      <c r="E17" s="25"/>
      <c r="F17" s="25"/>
    </row>
    <row r="20" spans="1:6" x14ac:dyDescent="0.25">
      <c r="B20" s="17"/>
      <c r="C20" s="17" t="s">
        <v>45</v>
      </c>
    </row>
  </sheetData>
  <mergeCells count="11">
    <mergeCell ref="F1:F2"/>
    <mergeCell ref="A3:B3"/>
    <mergeCell ref="A4:B4"/>
    <mergeCell ref="A5:B5"/>
    <mergeCell ref="A7:B7"/>
    <mergeCell ref="A1:A2"/>
    <mergeCell ref="B1:B2"/>
    <mergeCell ref="C1:C2"/>
    <mergeCell ref="D1:D2"/>
    <mergeCell ref="E1:E2"/>
    <mergeCell ref="A10:B10"/>
  </mergeCells>
  <phoneticPr fontId="10" type="noConversion"/>
  <pageMargins left="4.2361111111111099E-2" right="0.100694444444444" top="0.59861111111111098" bottom="1.05277777777778" header="0.33333333333333298" footer="0.78749999999999998"/>
  <pageSetup paperSize="9" firstPageNumber="0" orientation="portrait" horizontalDpi="300" verticalDpi="300"/>
  <headerFooter>
    <oddHeader>&amp;C&amp;"Times New Roman,Obično"&amp;12&amp;A</oddHeader>
    <oddFooter>&amp;C&amp;"Times New Roman,Obično"&amp;12Stranica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Bekeš</dc:creator>
  <cp:lastModifiedBy>Zeljko Mamic</cp:lastModifiedBy>
  <cp:revision>28</cp:revision>
  <cp:lastPrinted>2018-11-15T13:10:28Z</cp:lastPrinted>
  <dcterms:created xsi:type="dcterms:W3CDTF">2016-05-10T09:19:19Z</dcterms:created>
  <dcterms:modified xsi:type="dcterms:W3CDTF">2019-12-03T13:39:07Z</dcterms:modified>
  <dc:language>hr-HR</dc:language>
</cp:coreProperties>
</file>